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us\Documents\"/>
    </mc:Choice>
  </mc:AlternateContent>
  <bookViews>
    <workbookView xWindow="0" yWindow="0" windowWidth="28800" windowHeight="12435"/>
  </bookViews>
  <sheets>
    <sheet name="Ark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E32" i="1"/>
</calcChain>
</file>

<file path=xl/sharedStrings.xml><?xml version="1.0" encoding="utf-8"?>
<sst xmlns="http://schemas.openxmlformats.org/spreadsheetml/2006/main" count="30" uniqueCount="30">
  <si>
    <t>Udvalget for Social og Sundhed</t>
  </si>
  <si>
    <t>+ =merudgifter/ mindre indtægter</t>
  </si>
  <si>
    <t>- =merindtægter/ mindre udgifter</t>
  </si>
  <si>
    <t>I alt</t>
  </si>
  <si>
    <t>Budgetopfølgning pr. 30. juni 2018 - DRIFT (beløb i mio. kr.)</t>
  </si>
  <si>
    <t>Diverse uforbrugte puljemidler i sundhed</t>
  </si>
  <si>
    <t>Mindreforbrug til uddannelse af Sosu-elever</t>
  </si>
  <si>
    <t>Merudgift til plejevederlag til pasning af døende</t>
  </si>
  <si>
    <t>Merudgifter personlig støtte til handicappede</t>
  </si>
  <si>
    <t>Mellemkommunale betaling vedr. hjælpemidler</t>
  </si>
  <si>
    <t>Kontante ydelser - refusion af merudgifter</t>
  </si>
  <si>
    <t>Ph.d.-forskningsprojekt</t>
  </si>
  <si>
    <t>Merindtægter - særligt dyre enkeltsager</t>
  </si>
  <si>
    <t>Medfinansieringen for 2017 er endeligt gjort op og da Region Syddanmark ikke har haft aktiviteter til at nå medfinansieringsloftet, skal kommunerne tilbagebetale en del af bloktilskuddet. For Varde kommune drejer det sig om 1,86 mio. kr.</t>
  </si>
  <si>
    <t>Mindreudgift til kropsbårne hjælpemidler</t>
  </si>
  <si>
    <t>Merudgift behandling af stofmisbrugere, substitutionsbehandling</t>
  </si>
  <si>
    <t>Budgetoverførsel fra 2017 til 2018 i forbindelse med forbrug af værdighedsmidler</t>
  </si>
  <si>
    <t>Aktivitetsbestemt medfinansiering af sundhedsvæsenet</t>
  </si>
  <si>
    <t>Specialtandplejen</t>
  </si>
  <si>
    <t>Genoptræning  og Vederlagsfri fysioterapi</t>
  </si>
  <si>
    <t>Mindreudgift til lejetab, Ældreboliger</t>
  </si>
  <si>
    <t xml:space="preserve">Ekstraudg. I forbindelse med lederskift </t>
  </si>
  <si>
    <t>Aflastning Jægumsvej 44 - børn</t>
  </si>
  <si>
    <t>Merudgift BPA-ordning og socialpæd. bistand</t>
  </si>
  <si>
    <t>Refusion fra Regionen vedr. respiratorbrugere</t>
  </si>
  <si>
    <t>Forsorgshjem og Center Bøgely §110</t>
  </si>
  <si>
    <t>Botilbud, længerevarende ophold §108</t>
  </si>
  <si>
    <t>Botilbud midlertidig ophold §107</t>
  </si>
  <si>
    <t>Botilbudslignende tilbud</t>
  </si>
  <si>
    <t>Særlige pladser i psykiatrien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</si>
</sst>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00\-00\-00"/>
  </numFmts>
  <fonts count="10"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4"/>
      <name val="Arial"/>
      <family val="2"/>
    </font>
    <font>
      <sz val="10"/>
      <name val="Arial"/>
      <family val="2"/>
    </font>
    <font>
      <b/>
      <sz val="12"/>
      <name val="Arial"/>
      <family val="2"/>
    </font>
    <font>
      <sz val="11"/>
      <name val="Arial"/>
      <family val="2"/>
    </font>
    <font>
      <b/>
      <sz val="11"/>
      <color theme="1"/>
      <name val="Calibri"/>
      <family val="2"/>
      <scheme val="minor"/>
    </font>
  </fonts>
  <fills count="3">
    <fill>
      <patternFill patternType="none"/>
    </fill>
    <fill>
      <patternFill patternType="gray125"/>
    </fill>
    <fill>
      <patternFill patternType="solid">
        <fgColor indexed="42"/>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2" fillId="0" borderId="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 fillId="0" borderId="0"/>
    <xf numFmtId="0" fontId="1" fillId="0" borderId="0"/>
  </cellStyleXfs>
  <cellXfs count="38">
    <xf numFmtId="0" fontId="0" fillId="0" borderId="0" xfId="0"/>
    <xf numFmtId="0" fontId="3" fillId="2" borderId="2" xfId="1" quotePrefix="1" applyFont="1" applyFill="1" applyBorder="1" applyAlignment="1">
      <alignment horizontal="center" vertical="center" wrapText="1"/>
    </xf>
    <xf numFmtId="0" fontId="7" fillId="0" borderId="6" xfId="1" applyFont="1" applyBorder="1" applyAlignment="1">
      <alignment horizontal="center" vertical="center"/>
    </xf>
    <xf numFmtId="165" fontId="7" fillId="0" borderId="6" xfId="1" applyNumberFormat="1" applyFont="1" applyBorder="1" applyAlignment="1">
      <alignment vertical="center"/>
    </xf>
    <xf numFmtId="0" fontId="4" fillId="2" borderId="5" xfId="1" applyNumberFormat="1" applyFont="1" applyFill="1" applyBorder="1" applyAlignment="1">
      <alignment horizontal="center" wrapText="1"/>
    </xf>
    <xf numFmtId="0" fontId="8" fillId="0" borderId="2" xfId="1" applyFont="1" applyBorder="1" applyAlignment="1">
      <alignment horizontal="center" vertical="center"/>
    </xf>
    <xf numFmtId="0" fontId="8" fillId="0" borderId="2" xfId="1" applyFont="1" applyBorder="1" applyAlignment="1">
      <alignment vertical="center" wrapText="1"/>
    </xf>
    <xf numFmtId="166" fontId="8" fillId="0" borderId="2" xfId="1" applyNumberFormat="1" applyFont="1" applyBorder="1" applyAlignment="1">
      <alignment vertical="center"/>
    </xf>
    <xf numFmtId="0" fontId="8" fillId="0" borderId="4" xfId="1" applyFont="1" applyBorder="1" applyAlignment="1">
      <alignment horizontal="center" vertical="center"/>
    </xf>
    <xf numFmtId="0" fontId="8" fillId="0" borderId="4" xfId="1" applyFont="1" applyBorder="1" applyAlignment="1">
      <alignment vertical="center" wrapText="1"/>
    </xf>
    <xf numFmtId="166" fontId="8" fillId="0" borderId="4" xfId="1" applyNumberFormat="1" applyFont="1" applyBorder="1" applyAlignment="1">
      <alignment vertical="center"/>
    </xf>
    <xf numFmtId="0" fontId="8" fillId="0" borderId="14" xfId="1" applyFont="1" applyBorder="1" applyAlignment="1">
      <alignment horizontal="center" vertical="center"/>
    </xf>
    <xf numFmtId="0" fontId="8" fillId="0" borderId="14" xfId="1" applyFont="1" applyBorder="1" applyAlignment="1">
      <alignment vertical="top" wrapText="1"/>
    </xf>
    <xf numFmtId="166" fontId="8" fillId="0" borderId="14" xfId="1" applyNumberFormat="1" applyFont="1" applyBorder="1" applyAlignment="1">
      <alignment vertical="center"/>
    </xf>
    <xf numFmtId="165" fontId="9" fillId="0" borderId="0" xfId="0" applyNumberFormat="1" applyFont="1"/>
    <xf numFmtId="167" fontId="8" fillId="0" borderId="4" xfId="1" applyNumberFormat="1" applyFont="1" applyBorder="1" applyAlignment="1">
      <alignment horizontal="center" vertical="center"/>
    </xf>
    <xf numFmtId="0" fontId="8" fillId="0" borderId="15" xfId="1" applyFont="1" applyBorder="1" applyAlignment="1">
      <alignment vertical="center" wrapText="1"/>
    </xf>
    <xf numFmtId="166" fontId="8" fillId="0" borderId="16" xfId="1" applyNumberFormat="1" applyFont="1" applyBorder="1" applyAlignment="1">
      <alignment vertical="center"/>
    </xf>
    <xf numFmtId="167" fontId="8" fillId="0" borderId="3" xfId="1" applyNumberFormat="1" applyFont="1" applyBorder="1" applyAlignment="1">
      <alignment horizontal="center" vertical="center"/>
    </xf>
    <xf numFmtId="0" fontId="8" fillId="0" borderId="9" xfId="1" applyFont="1" applyBorder="1" applyAlignment="1">
      <alignment vertical="center" wrapText="1"/>
    </xf>
    <xf numFmtId="166" fontId="8" fillId="0" borderId="5" xfId="1" applyNumberFormat="1" applyFont="1" applyBorder="1" applyAlignment="1">
      <alignment vertical="center"/>
    </xf>
    <xf numFmtId="167" fontId="8" fillId="0" borderId="14" xfId="1" applyNumberFormat="1" applyFont="1" applyBorder="1" applyAlignment="1">
      <alignment horizontal="center" vertical="center"/>
    </xf>
    <xf numFmtId="167" fontId="8" fillId="0" borderId="2" xfId="1" applyNumberFormat="1" applyFont="1" applyBorder="1" applyAlignment="1">
      <alignment horizontal="center" vertical="center"/>
    </xf>
    <xf numFmtId="0" fontId="8" fillId="0" borderId="1" xfId="1" applyFont="1" applyBorder="1" applyAlignment="1">
      <alignment vertical="center" wrapText="1"/>
    </xf>
    <xf numFmtId="0" fontId="4" fillId="2" borderId="11" xfId="1" applyFont="1" applyFill="1" applyBorder="1" applyAlignment="1">
      <alignment horizontal="center" vertical="center"/>
    </xf>
    <xf numFmtId="0" fontId="2" fillId="0" borderId="12" xfId="1" applyBorder="1" applyAlignment="1"/>
    <xf numFmtId="0" fontId="2" fillId="0" borderId="1" xfId="1" applyBorder="1" applyAlignment="1"/>
    <xf numFmtId="0" fontId="4" fillId="2" borderId="9" xfId="1" applyFont="1" applyFill="1" applyBorder="1" applyAlignment="1"/>
    <xf numFmtId="0" fontId="3" fillId="0" borderId="5" xfId="1" applyFont="1" applyBorder="1" applyAlignment="1"/>
    <xf numFmtId="0" fontId="4" fillId="2" borderId="13" xfId="1" applyFont="1" applyFill="1" applyBorder="1" applyAlignment="1"/>
    <xf numFmtId="0" fontId="3" fillId="0" borderId="10" xfId="1" applyFont="1" applyBorder="1" applyAlignment="1"/>
    <xf numFmtId="0" fontId="4" fillId="2" borderId="4" xfId="1" applyFont="1" applyFill="1" applyBorder="1" applyAlignment="1">
      <alignment horizontal="center"/>
    </xf>
    <xf numFmtId="0" fontId="5" fillId="2" borderId="3" xfId="1" applyFont="1" applyFill="1" applyBorder="1" applyAlignment="1">
      <alignment horizontal="center"/>
    </xf>
    <xf numFmtId="0" fontId="7" fillId="0" borderId="8" xfId="1" applyFont="1" applyBorder="1" applyAlignment="1">
      <alignment vertical="center"/>
    </xf>
    <xf numFmtId="0" fontId="7" fillId="0" borderId="7" xfId="1" applyFont="1" applyBorder="1" applyAlignment="1">
      <alignment vertical="center"/>
    </xf>
    <xf numFmtId="0" fontId="8" fillId="0" borderId="4" xfId="1" applyFont="1" applyBorder="1" applyAlignment="1">
      <alignment horizontal="center" vertical="center"/>
    </xf>
    <xf numFmtId="0" fontId="8" fillId="0" borderId="14" xfId="1" applyFont="1" applyBorder="1" applyAlignment="1">
      <alignment horizontal="center" vertical="center"/>
    </xf>
    <xf numFmtId="0" fontId="8" fillId="0" borderId="3" xfId="1" applyFont="1" applyBorder="1" applyAlignment="1">
      <alignment horizontal="center" vertical="center"/>
    </xf>
  </cellXfs>
  <cellStyles count="10">
    <cellStyle name="Komma 2" xfId="2"/>
    <cellStyle name="Komma 2 2" xfId="3"/>
    <cellStyle name="Komma 2 2 2" xfId="4"/>
    <cellStyle name="Komma 2 2 2 2" xfId="5"/>
    <cellStyle name="Komma 2 3" xfId="6"/>
    <cellStyle name="Komma 2 3 2" xfId="7"/>
    <cellStyle name="Normal" xfId="0" builtinId="0"/>
    <cellStyle name="Normal 2" xfId="8"/>
    <cellStyle name="Normal 3" xfId="9"/>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workbookViewId="0">
      <selection activeCell="B30" sqref="B30"/>
    </sheetView>
  </sheetViews>
  <sheetFormatPr defaultRowHeight="15" x14ac:dyDescent="0.25"/>
  <cols>
    <col min="1" max="1" width="8" customWidth="1"/>
    <col min="2" max="2" width="46.28515625" customWidth="1"/>
    <col min="3" max="3" width="13.28515625" customWidth="1"/>
    <col min="4" max="5" width="16.7109375" customWidth="1"/>
  </cols>
  <sheetData>
    <row r="1" spans="1:5" ht="18" x14ac:dyDescent="0.25">
      <c r="A1" s="24" t="s">
        <v>4</v>
      </c>
      <c r="B1" s="25"/>
      <c r="C1" s="25"/>
      <c r="D1" s="25"/>
      <c r="E1" s="26"/>
    </row>
    <row r="2" spans="1:5" ht="36.75" customHeight="1" x14ac:dyDescent="0.25">
      <c r="A2" s="27" t="s">
        <v>0</v>
      </c>
      <c r="B2" s="28"/>
      <c r="C2" s="31"/>
      <c r="D2" s="1" t="s">
        <v>1</v>
      </c>
      <c r="E2" s="1" t="s">
        <v>2</v>
      </c>
    </row>
    <row r="3" spans="1:5" ht="18" x14ac:dyDescent="0.25">
      <c r="A3" s="29"/>
      <c r="B3" s="30"/>
      <c r="C3" s="32"/>
      <c r="D3" s="4">
        <v>2018</v>
      </c>
      <c r="E3" s="4">
        <v>2018</v>
      </c>
    </row>
    <row r="4" spans="1:5" ht="28.5" x14ac:dyDescent="0.25">
      <c r="A4" s="8">
        <v>1</v>
      </c>
      <c r="B4" s="19" t="s">
        <v>17</v>
      </c>
      <c r="C4" s="15"/>
      <c r="D4" s="20">
        <v>6</v>
      </c>
      <c r="E4" s="10"/>
    </row>
    <row r="5" spans="1:5" ht="85.5" x14ac:dyDescent="0.25">
      <c r="A5" s="11"/>
      <c r="B5" s="16" t="s">
        <v>13</v>
      </c>
      <c r="C5" s="21"/>
      <c r="D5" s="17"/>
      <c r="E5" s="13"/>
    </row>
    <row r="6" spans="1:5" x14ac:dyDescent="0.25">
      <c r="A6" s="11">
        <v>2</v>
      </c>
      <c r="B6" s="12" t="s">
        <v>19</v>
      </c>
      <c r="C6" s="18"/>
      <c r="D6" s="13">
        <v>0.3</v>
      </c>
      <c r="E6" s="13"/>
    </row>
    <row r="7" spans="1:5" x14ac:dyDescent="0.25">
      <c r="A7" s="5">
        <v>3</v>
      </c>
      <c r="B7" s="6" t="s">
        <v>18</v>
      </c>
      <c r="C7" s="22"/>
      <c r="D7" s="7">
        <v>0.3</v>
      </c>
      <c r="E7" s="7"/>
    </row>
    <row r="8" spans="1:5" x14ac:dyDescent="0.25">
      <c r="A8" s="5">
        <v>4</v>
      </c>
      <c r="B8" s="6" t="s">
        <v>5</v>
      </c>
      <c r="C8" s="15"/>
      <c r="D8" s="7"/>
      <c r="E8" s="7">
        <v>-0.7</v>
      </c>
    </row>
    <row r="9" spans="1:5" x14ac:dyDescent="0.25">
      <c r="A9" s="5"/>
      <c r="B9" s="6"/>
      <c r="C9" s="15"/>
      <c r="D9" s="7"/>
      <c r="E9" s="7"/>
    </row>
    <row r="10" spans="1:5" x14ac:dyDescent="0.25">
      <c r="A10" s="5">
        <v>5</v>
      </c>
      <c r="B10" s="6" t="s">
        <v>20</v>
      </c>
      <c r="C10" s="15"/>
      <c r="D10" s="7"/>
      <c r="E10" s="7">
        <v>-0.6</v>
      </c>
    </row>
    <row r="11" spans="1:5" x14ac:dyDescent="0.25">
      <c r="A11" s="5">
        <v>6</v>
      </c>
      <c r="B11" s="6" t="s">
        <v>6</v>
      </c>
      <c r="C11" s="15"/>
      <c r="D11" s="7"/>
      <c r="E11" s="7">
        <v>-1.6</v>
      </c>
    </row>
    <row r="12" spans="1:5" x14ac:dyDescent="0.25">
      <c r="A12" s="5">
        <v>7</v>
      </c>
      <c r="B12" s="6" t="s">
        <v>11</v>
      </c>
      <c r="C12" s="15"/>
      <c r="D12" s="7">
        <v>0.7</v>
      </c>
      <c r="E12" s="7"/>
    </row>
    <row r="13" spans="1:5" x14ac:dyDescent="0.25">
      <c r="A13" s="8">
        <v>8</v>
      </c>
      <c r="B13" s="6" t="s">
        <v>21</v>
      </c>
      <c r="C13" s="15"/>
      <c r="D13" s="7">
        <v>0.4</v>
      </c>
      <c r="E13" s="7"/>
    </row>
    <row r="14" spans="1:5" x14ac:dyDescent="0.25">
      <c r="A14" s="35">
        <v>9</v>
      </c>
      <c r="B14" s="23" t="s">
        <v>14</v>
      </c>
      <c r="C14" s="15"/>
      <c r="D14" s="7"/>
      <c r="E14" s="7">
        <v>-1</v>
      </c>
    </row>
    <row r="15" spans="1:5" x14ac:dyDescent="0.25">
      <c r="A15" s="36"/>
      <c r="B15" s="23" t="s">
        <v>9</v>
      </c>
      <c r="C15" s="15"/>
      <c r="D15" s="7"/>
      <c r="E15" s="7">
        <v>-0.3</v>
      </c>
    </row>
    <row r="16" spans="1:5" ht="15.75" customHeight="1" x14ac:dyDescent="0.25">
      <c r="A16" s="11">
        <v>10</v>
      </c>
      <c r="B16" s="6" t="s">
        <v>7</v>
      </c>
      <c r="C16" s="15"/>
      <c r="D16" s="7">
        <v>0.5</v>
      </c>
      <c r="E16" s="7"/>
    </row>
    <row r="17" spans="1:6" ht="28.5" x14ac:dyDescent="0.25">
      <c r="A17" s="8">
        <v>11</v>
      </c>
      <c r="B17" s="9" t="s">
        <v>16</v>
      </c>
      <c r="C17" s="15"/>
      <c r="D17" s="10"/>
      <c r="E17" s="10">
        <v>-2.2000000000000002</v>
      </c>
    </row>
    <row r="18" spans="1:6" x14ac:dyDescent="0.25">
      <c r="A18" s="5"/>
      <c r="B18" s="6"/>
      <c r="C18" s="15"/>
      <c r="D18" s="7"/>
      <c r="E18" s="7"/>
    </row>
    <row r="19" spans="1:6" x14ac:dyDescent="0.25">
      <c r="A19" s="5">
        <v>12</v>
      </c>
      <c r="B19" s="6" t="s">
        <v>22</v>
      </c>
      <c r="C19" s="15"/>
      <c r="D19" s="7"/>
      <c r="E19" s="7">
        <v>-0.5</v>
      </c>
    </row>
    <row r="20" spans="1:6" x14ac:dyDescent="0.25">
      <c r="A20" s="35">
        <v>13</v>
      </c>
      <c r="B20" s="6" t="s">
        <v>8</v>
      </c>
      <c r="C20" s="15"/>
      <c r="D20" s="7">
        <v>0.4</v>
      </c>
      <c r="E20" s="7"/>
    </row>
    <row r="21" spans="1:6" x14ac:dyDescent="0.25">
      <c r="A21" s="37"/>
      <c r="B21" s="6" t="s">
        <v>23</v>
      </c>
      <c r="C21" s="15"/>
      <c r="D21" s="7">
        <v>0.6</v>
      </c>
      <c r="E21" s="7"/>
    </row>
    <row r="22" spans="1:6" x14ac:dyDescent="0.25">
      <c r="A22" s="36"/>
      <c r="B22" s="6" t="s">
        <v>24</v>
      </c>
      <c r="C22" s="15"/>
      <c r="D22" s="7">
        <v>1.2</v>
      </c>
      <c r="E22" s="7"/>
    </row>
    <row r="23" spans="1:6" x14ac:dyDescent="0.25">
      <c r="A23" s="5">
        <v>14</v>
      </c>
      <c r="B23" s="6" t="s">
        <v>25</v>
      </c>
      <c r="C23" s="15"/>
      <c r="D23" s="7">
        <v>0.5</v>
      </c>
      <c r="E23" s="7"/>
    </row>
    <row r="24" spans="1:6" ht="28.5" x14ac:dyDescent="0.25">
      <c r="A24" s="5">
        <v>15</v>
      </c>
      <c r="B24" s="6" t="s">
        <v>15</v>
      </c>
      <c r="C24" s="15"/>
      <c r="D24" s="7">
        <v>1.1000000000000001</v>
      </c>
      <c r="E24" s="7"/>
    </row>
    <row r="25" spans="1:6" x14ac:dyDescent="0.25">
      <c r="A25" s="35">
        <v>16</v>
      </c>
      <c r="B25" s="6" t="s">
        <v>28</v>
      </c>
      <c r="C25" s="15"/>
      <c r="D25" s="7"/>
      <c r="E25" s="7">
        <v>-2.2999999999999998</v>
      </c>
    </row>
    <row r="26" spans="1:6" x14ac:dyDescent="0.25">
      <c r="A26" s="37"/>
      <c r="B26" s="6" t="s">
        <v>26</v>
      </c>
      <c r="C26" s="15"/>
      <c r="D26" s="7"/>
      <c r="E26" s="7">
        <v>-2</v>
      </c>
    </row>
    <row r="27" spans="1:6" x14ac:dyDescent="0.25">
      <c r="A27" s="36"/>
      <c r="B27" s="6" t="s">
        <v>27</v>
      </c>
      <c r="C27" s="15"/>
      <c r="D27" s="7">
        <v>3.2</v>
      </c>
      <c r="E27" s="7"/>
    </row>
    <row r="28" spans="1:6" x14ac:dyDescent="0.25">
      <c r="A28" s="5">
        <v>17</v>
      </c>
      <c r="B28" s="6" t="s">
        <v>12</v>
      </c>
      <c r="C28" s="15"/>
      <c r="D28" s="7"/>
      <c r="E28" s="7">
        <v>-0.8</v>
      </c>
    </row>
    <row r="29" spans="1:6" x14ac:dyDescent="0.25">
      <c r="A29" s="5">
        <v>18</v>
      </c>
      <c r="B29" s="6" t="s">
        <v>29</v>
      </c>
      <c r="C29" s="15"/>
      <c r="D29" s="7">
        <v>1.2</v>
      </c>
      <c r="E29" s="7"/>
    </row>
    <row r="30" spans="1:6" x14ac:dyDescent="0.25">
      <c r="A30" s="5">
        <v>19</v>
      </c>
      <c r="B30" s="6" t="s">
        <v>10</v>
      </c>
      <c r="C30" s="15"/>
      <c r="D30" s="7"/>
      <c r="E30" s="7">
        <v>-0.5</v>
      </c>
    </row>
    <row r="31" spans="1:6" x14ac:dyDescent="0.25">
      <c r="A31" s="5"/>
      <c r="B31" s="6"/>
      <c r="C31" s="15"/>
      <c r="D31" s="7"/>
      <c r="E31" s="7"/>
    </row>
    <row r="32" spans="1:6" ht="16.5" thickBot="1" x14ac:dyDescent="0.3">
      <c r="A32" s="33" t="s">
        <v>3</v>
      </c>
      <c r="B32" s="34"/>
      <c r="C32" s="2"/>
      <c r="D32" s="3">
        <f>SUM(D4:D31)</f>
        <v>16.399999999999999</v>
      </c>
      <c r="E32" s="3">
        <f>SUM(E4:E31)</f>
        <v>-12.5</v>
      </c>
      <c r="F32" s="14"/>
    </row>
    <row r="33" ht="15.75" thickTop="1" x14ac:dyDescent="0.25"/>
  </sheetData>
  <mergeCells count="7">
    <mergeCell ref="A1:E1"/>
    <mergeCell ref="A2:B3"/>
    <mergeCell ref="C2:C3"/>
    <mergeCell ref="A32:B32"/>
    <mergeCell ref="A14:A15"/>
    <mergeCell ref="A20:A22"/>
    <mergeCell ref="A25:A27"/>
  </mergeCells>
  <pageMargins left="0.7" right="0.7" top="0.75" bottom="0.75" header="0.3" footer="0.3"/>
  <pageSetup paperSize="9" scale="8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2018-08-21T06:15:00+00:00</MeetingStartDate>
    <EnclosureFileNumber xmlns="d08b57ff-b9b7-4581-975d-98f87b579a51">121487/18</EnclosureFileNumber>
    <AgendaId xmlns="d08b57ff-b9b7-4581-975d-98f87b579a51">8648</AgendaId>
    <AccessLevel xmlns="d08b57ff-b9b7-4581-975d-98f87b579a51">1</AccessLevel>
    <EnclosureType xmlns="d08b57ff-b9b7-4581-975d-98f87b579a51">Enclosure</EnclosureType>
    <CommitteeName xmlns="d08b57ff-b9b7-4581-975d-98f87b579a51">Udvalget for Social og Sundhed</CommitteeName>
    <FusionId xmlns="d08b57ff-b9b7-4581-975d-98f87b579a51">2982643</FusionId>
    <AgendaAccessLevelName xmlns="d08b57ff-b9b7-4581-975d-98f87b579a51">Åben</AgendaAccessLevelName>
    <UNC xmlns="d08b57ff-b9b7-4581-975d-98f87b579a51">2718686</UNC>
    <MeetingTitle xmlns="d08b57ff-b9b7-4581-975d-98f87b579a51">21-08-2018</MeetingTitle>
    <MeetingDateAndTime xmlns="d08b57ff-b9b7-4581-975d-98f87b579a51">21-08-2018 fra 08:15 - 12:15</MeetingDateAndTime>
    <MeetingEndDate xmlns="d08b57ff-b9b7-4581-975d-98f87b579a51">2018-08-21T10:15:00+00:00</MeetingEndDate>
    <PWDescription xmlns="d08b57ff-b9b7-4581-975d-98f87b579a51"/>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D056C68D-932D-4C1D-B6C8-B79687929F66}"/>
</file>

<file path=customXml/itemProps2.xml><?xml version="1.0" encoding="utf-8"?>
<ds:datastoreItem xmlns:ds="http://schemas.openxmlformats.org/officeDocument/2006/customXml" ds:itemID="{23E09941-5296-4772-9CF8-BAE551014EAD}"/>
</file>

<file path=customXml/itemProps3.xml><?xml version="1.0" encoding="utf-8"?>
<ds:datastoreItem xmlns:ds="http://schemas.openxmlformats.org/officeDocument/2006/customXml" ds:itemID="{EA34472D-B18C-4B6A-9BFF-033D16DDDD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USS-21-08-2018 - Bilag 90.01 Budgetopfølgning 3062018 - bilag drift</dc:title>
  <dc:creator>Inga Schmidt</dc:creator>
  <cp:lastModifiedBy>Inga Schmidt</cp:lastModifiedBy>
  <cp:lastPrinted>2018-08-16T15:20:38Z</cp:lastPrinted>
  <dcterms:created xsi:type="dcterms:W3CDTF">2017-05-16T11:33:26Z</dcterms:created>
  <dcterms:modified xsi:type="dcterms:W3CDTF">2018-08-16T15:20:42Z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